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<sst xmlns="http://schemas.openxmlformats.org/spreadsheetml/2006/main" count="247" uniqueCount="175">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</sst>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3\30.06.2023\B3_2023_02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45107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-58537234</v>
          </cell>
          <cell r="H531">
            <v>0</v>
          </cell>
          <cell r="I531">
            <v>0</v>
          </cell>
          <cell r="J531">
            <v>71302071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133026657</v>
          </cell>
          <cell r="H544">
            <v>0</v>
          </cell>
          <cell r="I544">
            <v>0</v>
          </cell>
          <cell r="J544">
            <v>-71302071</v>
          </cell>
        </row>
        <row r="567">
          <cell r="G567">
            <v>1239680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-246029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453438027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-528921101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45132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90">
      <selection activeCell="H131" sqref="H13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45107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33</v>
      </c>
      <c r="F15" s="41" t="str">
        <f>'[1]OTCHET'!F15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61724586</v>
      </c>
      <c r="G86" s="310">
        <f aca="true" t="shared" si="11" ref="G86:M86">+G87+G88</f>
        <v>133026657</v>
      </c>
      <c r="H86" s="311">
        <f>+H87+H88</f>
        <v>0</v>
      </c>
      <c r="I86" s="311">
        <f>+I87+I88</f>
        <v>0</v>
      </c>
      <c r="J86" s="312">
        <f>+J87+J88</f>
        <v>-71302071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61724586</v>
      </c>
      <c r="G88" s="383">
        <f>+'[1]OTCHET'!G521+'[1]OTCHET'!G524+'[1]OTCHET'!G544</f>
        <v>133026657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-71302071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12764837</v>
      </c>
      <c r="G89" s="300">
        <f>'[1]OTCHET'!G531</f>
        <v>-58537234</v>
      </c>
      <c r="H89" s="301">
        <f>'[1]OTCHET'!H531</f>
        <v>0</v>
      </c>
      <c r="I89" s="301">
        <f>'[1]OTCHET'!I531</f>
        <v>0</v>
      </c>
      <c r="J89" s="302">
        <f>'[1]OTCHET'!J531</f>
        <v>71302071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1239689</v>
      </c>
      <c r="G90" s="305">
        <f>+'[1]OTCHET'!G567+'[1]OTCHET'!G568+'[1]OTCHET'!G569+'[1]OTCHET'!G570+'[1]OTCHET'!G571+'[1]OTCHET'!G572</f>
        <v>1239680</v>
      </c>
      <c r="H90" s="306">
        <f>+'[1]OTCHET'!H567+'[1]OTCHET'!H568+'[1]OTCHET'!H569+'[1]OTCHET'!H570+'[1]OTCHET'!H571+'[1]OTCHET'!H572</f>
        <v>9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-246038</v>
      </c>
      <c r="G91" s="169">
        <f>+'[1]OTCHET'!G573+'[1]OTCHET'!G574+'[1]OTCHET'!G575+'[1]OTCHET'!G576+'[1]OTCHET'!G577+'[1]OTCHET'!G578+'[1]OTCHET'!G579</f>
        <v>-246029</v>
      </c>
      <c r="H91" s="170">
        <f>+'[1]OTCHET'!H573+'[1]OTCHET'!H574+'[1]OTCHET'!H575+'[1]OTCHET'!H576+'[1]OTCHET'!H577+'[1]OTCHET'!H578+'[1]OTCHET'!H579</f>
        <v>-9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453438027</v>
      </c>
      <c r="G93" s="169">
        <f>+'[1]OTCHET'!G587+'[1]OTCHET'!G588</f>
        <v>453438027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-528921101</v>
      </c>
      <c r="G94" s="169">
        <f>+'[1]OTCHET'!G589+'[1]OTCHET'!G590</f>
        <v>-528921101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45132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2023-08-01T13:32:08Z</dcterms:modified>
  <cp:category/>
  <cp:version/>
  <cp:contentType/>
  <cp:contentStatus/>
</cp:coreProperties>
</file>