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<sst xmlns="http://schemas.openxmlformats.org/spreadsheetml/2006/main" count="247" uniqueCount="175">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</sst>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fevryari\B1_2024_02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-10888267</v>
          </cell>
          <cell r="H534">
            <v>0</v>
          </cell>
          <cell r="I534">
            <v>0</v>
          </cell>
          <cell r="J534">
            <v>11335713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62199301</v>
          </cell>
          <cell r="H547">
            <v>0</v>
          </cell>
          <cell r="I547">
            <v>0</v>
          </cell>
          <cell r="J547">
            <v>-11335713</v>
          </cell>
        </row>
        <row r="570">
          <cell r="G570">
            <v>625560</v>
          </cell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22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-1513788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-22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303345275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-353768081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6">
          <cell r="G606" t="str">
            <v>Иван Марков</v>
          </cell>
        </row>
        <row r="608">
          <cell r="B608" t="str">
            <v>11.03.2024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45351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0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50863588</v>
      </c>
      <c r="G86" s="318">
        <f aca="true" t="shared" si="11" ref="G86:M86">+G87+G88</f>
        <v>62199301</v>
      </c>
      <c r="H86" s="319">
        <f>+H87+H88</f>
        <v>0</v>
      </c>
      <c r="I86" s="319">
        <f>+I87+I88</f>
        <v>0</v>
      </c>
      <c r="J86" s="320">
        <f>+J87+J88</f>
        <v>-11335713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50863588</v>
      </c>
      <c r="G88" s="391">
        <f>+'[1]OTCHET'!G524+'[1]OTCHET'!G527+'[1]OTCHET'!G547</f>
        <v>62199301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-11335713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447446</v>
      </c>
      <c r="G89" s="308">
        <f>'[1]OTCHET'!G534</f>
        <v>-10888267</v>
      </c>
      <c r="H89" s="309">
        <f>'[1]OTCHET'!H534</f>
        <v>0</v>
      </c>
      <c r="I89" s="309">
        <f>'[1]OTCHET'!I534</f>
        <v>0</v>
      </c>
      <c r="J89" s="310">
        <f>'[1]OTCHET'!J534</f>
        <v>11335713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625582</v>
      </c>
      <c r="G90" s="313">
        <f>+'[1]OTCHET'!G570+'[1]OTCHET'!G571+'[1]OTCHET'!G572+'[1]OTCHET'!G573+'[1]OTCHET'!G574+'[1]OTCHET'!G575</f>
        <v>625560</v>
      </c>
      <c r="H90" s="314">
        <f>+'[1]OTCHET'!H570+'[1]OTCHET'!H571+'[1]OTCHET'!H572+'[1]OTCHET'!H573+'[1]OTCHET'!H574+'[1]OTCHET'!H575</f>
        <v>22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-1513810</v>
      </c>
      <c r="G91" s="177">
        <f>+'[1]OTCHET'!G576+'[1]OTCHET'!G577+'[1]OTCHET'!G578+'[1]OTCHET'!G579+'[1]OTCHET'!G580+'[1]OTCHET'!G581+'[1]OTCHET'!G582</f>
        <v>-1513788</v>
      </c>
      <c r="H91" s="178">
        <f>+'[1]OTCHET'!H576+'[1]OTCHET'!H577+'[1]OTCHET'!H578+'[1]OTCHET'!H579+'[1]OTCHET'!H580+'[1]OTCHET'!H581+'[1]OTCHET'!H582</f>
        <v>-22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303345275</v>
      </c>
      <c r="G93" s="177">
        <f>+'[1]OTCHET'!G590+'[1]OTCHET'!G591</f>
        <v>303345275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-353768081</v>
      </c>
      <c r="G94" s="177">
        <f>+'[1]OTCHET'!G592+'[1]OTCHET'!G593</f>
        <v>-353768081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11.03.2024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 t="str">
        <f>+'[1]OTCHET'!G606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2024-03-13T07:46:53Z</dcterms:modified>
  <cp:category/>
  <cp:version/>
  <cp:contentType/>
  <cp:contentStatus/>
</cp:coreProperties>
</file>